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xaminer Results" sheetId="1" r:id="rId1"/>
    <sheet name="Sheet1" sheetId="2" r:id="rId2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<sst xmlns="http://schemas.openxmlformats.org/spreadsheetml/2006/main" count="213" uniqueCount="89">
  <si>
    <t>SOKOINE UNIVERSITY OF AGRICULTURE</t>
  </si>
  <si>
    <t>P.O. BOX 3000, CHUO KIKUU, MOROGORO, TANZANIA</t>
  </si>
  <si>
    <t>Examiner's Results</t>
  </si>
  <si>
    <t>Programme</t>
  </si>
  <si>
    <t>BSc. HORT(HORT)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</si>
  <si>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</si>
  <si>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</si>
  <si>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</si>
  <si>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</si>
  <si>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</si>
  <si>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</si>
  <si>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</si>
  <si>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</si>
  <si>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</si>
  <si>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</si>
  <si>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</si>
  <si>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</si>
  <si>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</si>
  <si>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</si>
  <si>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</si>
  <si>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</si>
  <si>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</si>
  <si>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</si>
  <si>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CS 302:Seed Technology,CS 304:Applied Entomology,CS 311:Plant Biotechnology,HT 300:Research Project I,HT 301:Ornamental Crop Production,HT 302:Fruit Production II,HT 307:Organic Farming,SS 301:Soil Fertility and Land Productivity,AS 318:Animal Production I,FEC 303:Resource policy, legislation and land use economics,HT 303:Horticultural Farming Systems,RD 303:Rural Development Planning,SC 100:Communication skills I,SS 310:Soil and Water Conservation,CS 301:Plant Breeding,CS 306:Legislation of Plants, Food and Agricultural Inputs,CS 308:Applied Plant Pathology,CS 310:Weed Management,HT 304:Landscape Design and Maintenance,HT 305:Controlled Environment and Soilless Plant Culture,HT 308:Research Project II,AEA 312:International Agricultural Trade,CS 305:Vertebrate Pests,FPT-2:Field Practical Training 2,HT - 2:Field Practical Training Two,HT 306:FLORISTRY,SS 303:Plant Nutrition,SS 305:Environmental Pollution and Management of Agricultura wastes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</si>
  <si>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</si>
  <si>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</si>
  <si>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</si>
  <si>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</si>
  <si>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</si>
  <si>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</si>
  <si>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</si>
  <si>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</si>
  <si>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</si>
  <si>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</si>
  <si>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</si>
  <si>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</si>
  <si>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</si>
  <si>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</si>
  <si>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</si>
  <si>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</si>
  <si>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</si>
  <si>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</si>
  <si>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</si>
  <si>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</si>
  <si>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</si>
  <si>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CS 302</t>
  </si>
  <si>
    <t>CS 304</t>
  </si>
  <si>
    <t>CS 311</t>
  </si>
  <si>
    <t>HT 300</t>
  </si>
  <si>
    <t>HT 301</t>
  </si>
  <si>
    <t>HT 302</t>
  </si>
  <si>
    <t>HT 307</t>
  </si>
  <si>
    <t>SS 301</t>
  </si>
  <si>
    <t>AS 318</t>
  </si>
  <si>
    <t>FEC 303</t>
  </si>
  <si>
    <t>HT 303</t>
  </si>
  <si>
    <t>RD 303</t>
  </si>
  <si>
    <t>SC 100</t>
  </si>
  <si>
    <t>SS 310</t>
  </si>
  <si>
    <t>CS 301</t>
  </si>
  <si>
    <t>CS 306</t>
  </si>
  <si>
    <t>CS 308</t>
  </si>
  <si>
    <t>CS 310</t>
  </si>
  <si>
    <t>HT 304</t>
  </si>
  <si>
    <t>HT 305</t>
  </si>
  <si>
    <t>HT 308</t>
  </si>
  <si>
    <t>AEA 312</t>
  </si>
  <si>
    <t>CS 305</t>
  </si>
  <si>
    <t>FPT-2</t>
  </si>
  <si>
    <t>HT - 2</t>
  </si>
  <si>
    <t>HT 306</t>
  </si>
  <si>
    <t>SS 303</t>
  </si>
  <si>
    <t>SS 305</t>
  </si>
  <si>
    <t>M</t>
  </si>
  <si>
    <t>C</t>
  </si>
  <si>
    <t>A</t>
  </si>
  <si>
    <t>B+</t>
  </si>
  <si>
    <t>B</t>
  </si>
  <si>
    <t>--</t>
  </si>
  <si>
    <t>PASS</t>
  </si>
  <si>
    <t>F</t>
  </si>
  <si>
    <t>HOT/D/2019/0147</t>
  </si>
  <si>
    <t>S1080/0024/2016</t>
  </si>
  <si>
    <t>HOT/D/2019/0097</t>
  </si>
  <si>
    <t>S3286/0052/2016</t>
  </si>
  <si>
    <t>sex</t>
  </si>
  <si>
    <t>status</t>
  </si>
  <si>
    <t>APPENDIX HORT_3.4_THIRD ATTEMPT</t>
  </si>
  <si>
    <t>PROVISIONAL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</si>
</sst>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39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5" xfId="0" applyFont="1" applyFill="1" applyBorder="1" applyAlignment="1" applyProtection="1">
      <alignment horizontal="center" textRotation="90"/>
      <protection/>
    </xf>
    <xf numFmtId="0" fontId="4" fillId="0" borderId="16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2" fontId="4" fillId="0" borderId="11" xfId="0" applyNumberFormat="1" applyFont="1" applyFill="1" applyBorder="1" applyAlignment="1" applyProtection="1">
      <alignment horizontal="center" wrapText="1"/>
      <protection/>
    </xf>
    <xf numFmtId="2" fontId="4" fillId="0" borderId="12" xfId="0" applyNumberFormat="1" applyFont="1" applyFill="1" applyBorder="1" applyAlignment="1" applyProtection="1">
      <alignment horizontal="center" wrapText="1"/>
      <protection/>
    </xf>
    <xf numFmtId="2" fontId="4" fillId="0" borderId="13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showGridLines="0" tabSelected="1" zoomScale="75" zoomScaleNormal="75" zoomScalePageLayoutView="0" workbookViewId="0" topLeftCell="A24">
      <selection activeCell="B25" sqref="B25:B26"/>
    </sheetView>
  </sheetViews>
  <sheetFormatPr defaultColWidth="9.140625" defaultRowHeight="15"/>
  <cols>
    <col min="1" max="1" width="8.8515625" style="1" bestFit="1" customWidth="1"/>
    <col min="2" max="2" width="65.28125" style="1" bestFit="1" customWidth="1"/>
    <col min="3" max="3" width="28.57421875" style="1" bestFit="1" customWidth="1"/>
    <col min="4" max="4" width="26.8515625" style="1" bestFit="1" customWidth="1"/>
    <col min="5" max="5" width="9.421875" style="1" bestFit="1" customWidth="1"/>
    <col min="6" max="6" width="28.57421875" style="1" bestFit="1" customWidth="1"/>
    <col min="7" max="46" width="7.140625" style="1" bestFit="1" customWidth="1"/>
    <col min="47" max="47" width="25.140625" style="1" bestFit="1" customWidth="1"/>
    <col min="48" max="48" width="67.57421875" style="1" bestFit="1" customWidth="1"/>
    <col min="49" max="16384" width="9.140625" style="1" customWidth="1"/>
  </cols>
  <sheetData>
    <row r="1" spans="1:14" ht="23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0" ht="23.25">
      <c r="A2" s="2"/>
      <c r="C2" s="12" t="s">
        <v>0</v>
      </c>
      <c r="D2" s="12"/>
      <c r="E2" s="11"/>
      <c r="F2" s="11"/>
      <c r="G2" s="11"/>
      <c r="H2" s="11"/>
      <c r="I2" s="11"/>
      <c r="J2" s="11"/>
    </row>
    <row r="3" spans="3:10" ht="23.25">
      <c r="C3" s="12" t="s">
        <v>1</v>
      </c>
      <c r="D3" s="12"/>
      <c r="E3" s="11"/>
      <c r="F3" s="11"/>
      <c r="G3" s="11"/>
      <c r="H3" s="11"/>
      <c r="I3" s="11"/>
      <c r="J3" s="11"/>
    </row>
    <row r="4" spans="3:10" ht="23.25">
      <c r="C4" s="12" t="s">
        <v>2</v>
      </c>
      <c r="D4" s="12"/>
      <c r="E4" s="11"/>
      <c r="F4" s="11"/>
      <c r="G4" s="11"/>
      <c r="H4" s="11"/>
      <c r="I4" s="11"/>
      <c r="J4" s="11"/>
    </row>
    <row r="5" spans="1:15" ht="23.25">
      <c r="A5" s="2"/>
      <c r="B5" s="2"/>
      <c r="C5" s="13" t="s">
        <v>3</v>
      </c>
      <c r="D5" s="13"/>
      <c r="E5" s="13" t="s">
        <v>4</v>
      </c>
      <c r="F5" s="13"/>
      <c r="G5" s="11"/>
      <c r="H5" s="11"/>
      <c r="I5" s="11"/>
      <c r="J5" s="11"/>
      <c r="K5" s="11"/>
      <c r="L5" s="11"/>
      <c r="M5" s="11"/>
      <c r="N5" s="11"/>
      <c r="O5" s="11"/>
    </row>
    <row r="6" spans="1:9" ht="23.25">
      <c r="A6" s="2"/>
      <c r="B6" s="2"/>
      <c r="C6" s="13" t="s">
        <v>5</v>
      </c>
      <c r="D6" s="13"/>
      <c r="E6" s="13" t="s">
        <v>6</v>
      </c>
      <c r="F6" s="13"/>
      <c r="G6" s="11"/>
      <c r="H6" s="11"/>
      <c r="I6" s="11"/>
    </row>
    <row r="7" spans="1:9" ht="23.25">
      <c r="A7" s="2"/>
      <c r="B7" s="2"/>
      <c r="C7" s="13" t="s">
        <v>7</v>
      </c>
      <c r="D7" s="13"/>
      <c r="E7" s="13">
        <v>3</v>
      </c>
      <c r="F7" s="13"/>
      <c r="G7" s="11"/>
      <c r="H7" s="11"/>
      <c r="I7" s="11"/>
    </row>
    <row r="8" spans="1:9" ht="23.25">
      <c r="A8" s="2"/>
      <c r="B8" s="2"/>
      <c r="C8" s="13" t="s">
        <v>8</v>
      </c>
      <c r="D8" s="13"/>
      <c r="E8" s="13">
        <v>24</v>
      </c>
      <c r="F8" s="13"/>
      <c r="G8" s="11"/>
      <c r="H8" s="11"/>
      <c r="I8" s="11"/>
    </row>
    <row r="11" spans="1:48" ht="25.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AT11" s="32" t="s">
        <v>87</v>
      </c>
      <c r="AU11" s="32"/>
      <c r="AV11" s="32"/>
    </row>
    <row r="12" spans="1:14" ht="23.25">
      <c r="A12" s="15" t="s">
        <v>10</v>
      </c>
      <c r="B12" s="17"/>
      <c r="C12" s="3" t="s">
        <v>11</v>
      </c>
      <c r="D12" s="3" t="s">
        <v>12</v>
      </c>
      <c r="E12" s="14" t="s">
        <v>13</v>
      </c>
      <c r="F12" s="15" t="s">
        <v>14</v>
      </c>
      <c r="G12" s="16"/>
      <c r="H12" s="17"/>
      <c r="I12" s="15" t="s">
        <v>15</v>
      </c>
      <c r="J12" s="16"/>
      <c r="K12" s="17"/>
      <c r="L12" s="15" t="s">
        <v>16</v>
      </c>
      <c r="M12" s="16"/>
      <c r="N12" s="17"/>
    </row>
    <row r="13" spans="1:14" ht="23.25">
      <c r="A13" s="21" t="s">
        <v>17</v>
      </c>
      <c r="B13" s="22"/>
      <c r="C13" s="3">
        <v>1</v>
      </c>
      <c r="D13" s="3">
        <v>1</v>
      </c>
      <c r="E13" s="14">
        <f>C13+D13</f>
        <v>2</v>
      </c>
      <c r="F13" s="29">
        <f>C13/E$19*100</f>
        <v>50</v>
      </c>
      <c r="G13" s="30"/>
      <c r="H13" s="31"/>
      <c r="I13" s="29">
        <f>D13/E$19*100</f>
        <v>50</v>
      </c>
      <c r="J13" s="30"/>
      <c r="K13" s="31"/>
      <c r="L13" s="29">
        <f>F13+I13</f>
        <v>100</v>
      </c>
      <c r="M13" s="30"/>
      <c r="N13" s="31"/>
    </row>
    <row r="14" spans="1:14" ht="23.25">
      <c r="A14" s="21" t="s">
        <v>18</v>
      </c>
      <c r="B14" s="22"/>
      <c r="C14" s="3">
        <v>0</v>
      </c>
      <c r="D14" s="3">
        <v>0</v>
      </c>
      <c r="E14" s="3">
        <f aca="true" t="shared" si="0" ref="E14:E19">C14+D14</f>
        <v>0</v>
      </c>
      <c r="F14" s="15">
        <f aca="true" t="shared" si="1" ref="F14:F19">C14/E$19*100</f>
        <v>0</v>
      </c>
      <c r="G14" s="16"/>
      <c r="H14" s="17"/>
      <c r="I14" s="15">
        <f aca="true" t="shared" si="2" ref="I14:I19">D14/E$19*100</f>
        <v>0</v>
      </c>
      <c r="J14" s="16"/>
      <c r="K14" s="17"/>
      <c r="L14" s="15">
        <f aca="true" t="shared" si="3" ref="L14:L19">F14+I14</f>
        <v>0</v>
      </c>
      <c r="M14" s="16"/>
      <c r="N14" s="17"/>
    </row>
    <row r="15" spans="1:14" ht="23.25">
      <c r="A15" s="21" t="s">
        <v>19</v>
      </c>
      <c r="B15" s="22"/>
      <c r="C15" s="3">
        <v>0</v>
      </c>
      <c r="D15" s="3">
        <v>0</v>
      </c>
      <c r="E15" s="3">
        <f t="shared" si="0"/>
        <v>0</v>
      </c>
      <c r="F15" s="15">
        <f t="shared" si="1"/>
        <v>0</v>
      </c>
      <c r="G15" s="16"/>
      <c r="H15" s="17"/>
      <c r="I15" s="15">
        <f t="shared" si="2"/>
        <v>0</v>
      </c>
      <c r="J15" s="16"/>
      <c r="K15" s="17"/>
      <c r="L15" s="15">
        <f t="shared" si="3"/>
        <v>0</v>
      </c>
      <c r="M15" s="16"/>
      <c r="N15" s="17"/>
    </row>
    <row r="16" spans="1:14" ht="23.25">
      <c r="A16" s="21" t="s">
        <v>20</v>
      </c>
      <c r="B16" s="22"/>
      <c r="C16" s="3">
        <v>0</v>
      </c>
      <c r="D16" s="3">
        <v>0</v>
      </c>
      <c r="E16" s="3">
        <f t="shared" si="0"/>
        <v>0</v>
      </c>
      <c r="F16" s="15">
        <f t="shared" si="1"/>
        <v>0</v>
      </c>
      <c r="G16" s="16"/>
      <c r="H16" s="17"/>
      <c r="I16" s="15">
        <f t="shared" si="2"/>
        <v>0</v>
      </c>
      <c r="J16" s="16"/>
      <c r="K16" s="17"/>
      <c r="L16" s="15">
        <f t="shared" si="3"/>
        <v>0</v>
      </c>
      <c r="M16" s="16"/>
      <c r="N16" s="17"/>
    </row>
    <row r="17" spans="1:14" ht="23.25">
      <c r="A17" s="21" t="s">
        <v>21</v>
      </c>
      <c r="B17" s="22"/>
      <c r="C17" s="3">
        <v>0</v>
      </c>
      <c r="D17" s="3">
        <v>0</v>
      </c>
      <c r="E17" s="3">
        <f t="shared" si="0"/>
        <v>0</v>
      </c>
      <c r="F17" s="29">
        <f t="shared" si="1"/>
        <v>0</v>
      </c>
      <c r="G17" s="30"/>
      <c r="H17" s="31"/>
      <c r="I17" s="15">
        <f t="shared" si="2"/>
        <v>0</v>
      </c>
      <c r="J17" s="16"/>
      <c r="K17" s="17"/>
      <c r="L17" s="29">
        <f t="shared" si="3"/>
        <v>0</v>
      </c>
      <c r="M17" s="30"/>
      <c r="N17" s="31"/>
    </row>
    <row r="18" spans="1:14" ht="23.25">
      <c r="A18" s="21" t="s">
        <v>22</v>
      </c>
      <c r="B18" s="22"/>
      <c r="C18" s="3">
        <v>0</v>
      </c>
      <c r="D18" s="3">
        <v>0</v>
      </c>
      <c r="E18" s="3">
        <f t="shared" si="0"/>
        <v>0</v>
      </c>
      <c r="F18" s="15">
        <f t="shared" si="1"/>
        <v>0</v>
      </c>
      <c r="G18" s="16"/>
      <c r="H18" s="17"/>
      <c r="I18" s="15">
        <f t="shared" si="2"/>
        <v>0</v>
      </c>
      <c r="J18" s="16"/>
      <c r="K18" s="17"/>
      <c r="L18" s="15">
        <f t="shared" si="3"/>
        <v>0</v>
      </c>
      <c r="M18" s="16"/>
      <c r="N18" s="17"/>
    </row>
    <row r="19" spans="1:14" ht="23.25">
      <c r="A19" s="21" t="s">
        <v>13</v>
      </c>
      <c r="B19" s="22"/>
      <c r="C19" s="3">
        <f>SUM(C13:C18)</f>
        <v>1</v>
      </c>
      <c r="D19" s="3">
        <f>SUM(D13:D18)</f>
        <v>1</v>
      </c>
      <c r="E19" s="3">
        <f t="shared" si="0"/>
        <v>2</v>
      </c>
      <c r="F19" s="29">
        <f t="shared" si="1"/>
        <v>50</v>
      </c>
      <c r="G19" s="30"/>
      <c r="H19" s="31"/>
      <c r="I19" s="29">
        <f t="shared" si="2"/>
        <v>50</v>
      </c>
      <c r="J19" s="30"/>
      <c r="K19" s="31"/>
      <c r="L19" s="15">
        <f t="shared" si="3"/>
        <v>100</v>
      </c>
      <c r="M19" s="16"/>
      <c r="N19" s="17"/>
    </row>
    <row r="20" spans="1:48" ht="82.5" customHeight="1">
      <c r="A20" s="23" t="s">
        <v>23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</row>
    <row r="21" spans="1:48" ht="23.25">
      <c r="A21" s="15" t="s">
        <v>24</v>
      </c>
      <c r="B21" s="16"/>
      <c r="C21" s="16"/>
      <c r="D21" s="16"/>
      <c r="E21" s="17"/>
      <c r="G21" s="15">
        <v>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5">
        <v>6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7"/>
      <c r="AQ21" s="15" t="s">
        <v>25</v>
      </c>
      <c r="AR21" s="16"/>
      <c r="AS21" s="16"/>
      <c r="AT21" s="16"/>
      <c r="AU21" s="16"/>
      <c r="AV21" s="17"/>
    </row>
    <row r="22" spans="1:48" ht="23.25">
      <c r="A22" s="15" t="s">
        <v>26</v>
      </c>
      <c r="B22" s="16"/>
      <c r="C22" s="16"/>
      <c r="D22" s="16"/>
      <c r="E22" s="17"/>
      <c r="G22" s="15" t="s">
        <v>27</v>
      </c>
      <c r="H22" s="16"/>
      <c r="I22" s="16"/>
      <c r="J22" s="16"/>
      <c r="K22" s="16"/>
      <c r="L22" s="16"/>
      <c r="M22" s="16"/>
      <c r="N22" s="17"/>
      <c r="O22" s="15" t="s">
        <v>28</v>
      </c>
      <c r="P22" s="16"/>
      <c r="Q22" s="16"/>
      <c r="R22" s="16"/>
      <c r="S22" s="16"/>
      <c r="T22" s="17"/>
      <c r="U22" s="18" t="s">
        <v>29</v>
      </c>
      <c r="V22" s="18" t="s">
        <v>30</v>
      </c>
      <c r="W22" s="18" t="s">
        <v>31</v>
      </c>
      <c r="X22" s="18" t="s">
        <v>32</v>
      </c>
      <c r="Y22" s="15" t="s">
        <v>27</v>
      </c>
      <c r="Z22" s="16"/>
      <c r="AA22" s="16"/>
      <c r="AB22" s="16"/>
      <c r="AC22" s="16"/>
      <c r="AD22" s="16"/>
      <c r="AE22" s="17"/>
      <c r="AF22" s="15" t="s">
        <v>28</v>
      </c>
      <c r="AG22" s="16"/>
      <c r="AH22" s="16"/>
      <c r="AI22" s="16"/>
      <c r="AJ22" s="16"/>
      <c r="AK22" s="16"/>
      <c r="AL22" s="17"/>
      <c r="AM22" s="18" t="s">
        <v>29</v>
      </c>
      <c r="AN22" s="18" t="s">
        <v>30</v>
      </c>
      <c r="AO22" s="18" t="s">
        <v>31</v>
      </c>
      <c r="AP22" s="18" t="s">
        <v>32</v>
      </c>
      <c r="AQ22" s="18" t="s">
        <v>29</v>
      </c>
      <c r="AR22" s="18" t="s">
        <v>33</v>
      </c>
      <c r="AS22" s="18" t="s">
        <v>34</v>
      </c>
      <c r="AT22" s="18" t="s">
        <v>35</v>
      </c>
      <c r="AU22" s="26" t="s">
        <v>36</v>
      </c>
      <c r="AV22" s="26" t="s">
        <v>37</v>
      </c>
    </row>
    <row r="23" spans="1:48" ht="23.25">
      <c r="A23" s="15" t="s">
        <v>38</v>
      </c>
      <c r="B23" s="16"/>
      <c r="C23" s="16"/>
      <c r="D23" s="16"/>
      <c r="E23" s="17"/>
      <c r="G23" s="14">
        <v>1</v>
      </c>
      <c r="H23" s="14">
        <v>1.5</v>
      </c>
      <c r="I23" s="14">
        <v>1.5</v>
      </c>
      <c r="J23" s="14">
        <v>1.5</v>
      </c>
      <c r="K23" s="14">
        <v>1.5</v>
      </c>
      <c r="L23" s="14">
        <v>2</v>
      </c>
      <c r="M23" s="14">
        <v>1.5</v>
      </c>
      <c r="N23" s="14">
        <v>1.5</v>
      </c>
      <c r="O23" s="14">
        <v>2</v>
      </c>
      <c r="P23" s="14">
        <v>1.5</v>
      </c>
      <c r="Q23" s="14">
        <v>1</v>
      </c>
      <c r="R23" s="14">
        <v>1.5</v>
      </c>
      <c r="S23" s="14">
        <v>0</v>
      </c>
      <c r="T23" s="14">
        <v>1.5</v>
      </c>
      <c r="U23" s="19"/>
      <c r="V23" s="19"/>
      <c r="W23" s="19"/>
      <c r="X23" s="19"/>
      <c r="Y23" s="14">
        <v>2</v>
      </c>
      <c r="Z23" s="14">
        <v>1.5</v>
      </c>
      <c r="AA23" s="14">
        <v>1.5</v>
      </c>
      <c r="AB23" s="14">
        <v>1.5</v>
      </c>
      <c r="AC23" s="14">
        <v>1.5</v>
      </c>
      <c r="AD23" s="14">
        <v>2</v>
      </c>
      <c r="AE23" s="14">
        <v>2</v>
      </c>
      <c r="AF23" s="14">
        <v>1</v>
      </c>
      <c r="AG23" s="14">
        <v>2</v>
      </c>
      <c r="AH23" s="14">
        <v>0</v>
      </c>
      <c r="AI23" s="14">
        <v>0</v>
      </c>
      <c r="AJ23" s="14">
        <v>1</v>
      </c>
      <c r="AK23" s="14">
        <v>1.5</v>
      </c>
      <c r="AL23" s="14">
        <v>1.5</v>
      </c>
      <c r="AM23" s="19"/>
      <c r="AN23" s="19"/>
      <c r="AO23" s="19"/>
      <c r="AP23" s="19"/>
      <c r="AQ23" s="19"/>
      <c r="AR23" s="19"/>
      <c r="AS23" s="19"/>
      <c r="AT23" s="19"/>
      <c r="AU23" s="27"/>
      <c r="AV23" s="27"/>
    </row>
    <row r="24" spans="1:48" ht="252" customHeight="1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43</v>
      </c>
      <c r="F24" s="3" t="s">
        <v>44</v>
      </c>
      <c r="G24" s="4" t="s">
        <v>45</v>
      </c>
      <c r="H24" s="4" t="s">
        <v>46</v>
      </c>
      <c r="I24" s="4" t="s">
        <v>47</v>
      </c>
      <c r="J24" s="4" t="s">
        <v>48</v>
      </c>
      <c r="K24" s="4" t="s">
        <v>49</v>
      </c>
      <c r="L24" s="4" t="s">
        <v>50</v>
      </c>
      <c r="M24" s="4" t="s">
        <v>51</v>
      </c>
      <c r="N24" s="4" t="s">
        <v>52</v>
      </c>
      <c r="O24" s="4" t="s">
        <v>53</v>
      </c>
      <c r="P24" s="4" t="s">
        <v>54</v>
      </c>
      <c r="Q24" s="4" t="s">
        <v>55</v>
      </c>
      <c r="R24" s="4" t="s">
        <v>56</v>
      </c>
      <c r="S24" s="4" t="s">
        <v>57</v>
      </c>
      <c r="T24" s="4" t="s">
        <v>58</v>
      </c>
      <c r="U24" s="20"/>
      <c r="V24" s="20"/>
      <c r="W24" s="20"/>
      <c r="X24" s="20"/>
      <c r="Y24" s="4" t="s">
        <v>59</v>
      </c>
      <c r="Z24" s="4" t="s">
        <v>60</v>
      </c>
      <c r="AA24" s="4" t="s">
        <v>61</v>
      </c>
      <c r="AB24" s="4" t="s">
        <v>62</v>
      </c>
      <c r="AC24" s="4" t="s">
        <v>63</v>
      </c>
      <c r="AD24" s="4" t="s">
        <v>64</v>
      </c>
      <c r="AE24" s="4" t="s">
        <v>65</v>
      </c>
      <c r="AF24" s="4" t="s">
        <v>66</v>
      </c>
      <c r="AG24" s="4" t="s">
        <v>67</v>
      </c>
      <c r="AH24" s="4" t="s">
        <v>68</v>
      </c>
      <c r="AI24" s="4" t="s">
        <v>69</v>
      </c>
      <c r="AJ24" s="4" t="s">
        <v>70</v>
      </c>
      <c r="AK24" s="4" t="s">
        <v>71</v>
      </c>
      <c r="AL24" s="4" t="s">
        <v>72</v>
      </c>
      <c r="AM24" s="20"/>
      <c r="AN24" s="20"/>
      <c r="AO24" s="20"/>
      <c r="AP24" s="20"/>
      <c r="AQ24" s="20"/>
      <c r="AR24" s="20"/>
      <c r="AS24" s="20"/>
      <c r="AT24" s="20"/>
      <c r="AU24" s="28"/>
      <c r="AV24" s="28"/>
    </row>
    <row r="25" spans="1:48" s="8" customFormat="1" ht="54" customHeight="1">
      <c r="A25" s="5">
        <v>1</v>
      </c>
      <c r="B25" s="7"/>
      <c r="C25" s="5" t="s">
        <v>81</v>
      </c>
      <c r="D25" s="5" t="s">
        <v>82</v>
      </c>
      <c r="E25" s="5" t="s">
        <v>80</v>
      </c>
      <c r="F25" s="5" t="s">
        <v>81</v>
      </c>
      <c r="G25" s="6" t="s">
        <v>74</v>
      </c>
      <c r="H25" s="5" t="s">
        <v>74</v>
      </c>
      <c r="I25" s="5" t="s">
        <v>74</v>
      </c>
      <c r="J25" s="5" t="s">
        <v>76</v>
      </c>
      <c r="K25" s="5" t="s">
        <v>76</v>
      </c>
      <c r="L25" s="5" t="s">
        <v>74</v>
      </c>
      <c r="M25" s="5" t="s">
        <v>77</v>
      </c>
      <c r="N25" s="5" t="s">
        <v>77</v>
      </c>
      <c r="O25" s="5" t="s">
        <v>78</v>
      </c>
      <c r="P25" s="5" t="s">
        <v>78</v>
      </c>
      <c r="Q25" s="5" t="s">
        <v>78</v>
      </c>
      <c r="R25" s="5" t="s">
        <v>78</v>
      </c>
      <c r="S25" s="5" t="s">
        <v>78</v>
      </c>
      <c r="T25" s="5" t="s">
        <v>78</v>
      </c>
      <c r="U25" s="5">
        <v>12</v>
      </c>
      <c r="V25" s="5">
        <v>12</v>
      </c>
      <c r="W25" s="5">
        <v>0</v>
      </c>
      <c r="X25" s="5">
        <v>3.1</v>
      </c>
      <c r="Y25" s="5" t="s">
        <v>74</v>
      </c>
      <c r="Z25" s="6" t="s">
        <v>74</v>
      </c>
      <c r="AA25" s="5" t="s">
        <v>74</v>
      </c>
      <c r="AB25" s="6" t="s">
        <v>74</v>
      </c>
      <c r="AC25" s="5" t="s">
        <v>75</v>
      </c>
      <c r="AD25" s="5" t="s">
        <v>77</v>
      </c>
      <c r="AE25" s="5" t="s">
        <v>77</v>
      </c>
      <c r="AF25" s="5" t="s">
        <v>78</v>
      </c>
      <c r="AG25" s="5" t="s">
        <v>78</v>
      </c>
      <c r="AH25" s="5" t="s">
        <v>78</v>
      </c>
      <c r="AI25" s="5" t="s">
        <v>75</v>
      </c>
      <c r="AJ25" s="5" t="s">
        <v>78</v>
      </c>
      <c r="AK25" s="5" t="s">
        <v>78</v>
      </c>
      <c r="AL25" s="5" t="s">
        <v>78</v>
      </c>
      <c r="AM25" s="5">
        <v>12</v>
      </c>
      <c r="AN25" s="5">
        <v>12</v>
      </c>
      <c r="AO25" s="5">
        <v>0</v>
      </c>
      <c r="AP25" s="5">
        <v>3</v>
      </c>
      <c r="AQ25" s="5">
        <v>24</v>
      </c>
      <c r="AR25" s="5">
        <v>24</v>
      </c>
      <c r="AS25" s="5">
        <v>0</v>
      </c>
      <c r="AT25" s="5">
        <v>3</v>
      </c>
      <c r="AU25" s="5" t="s">
        <v>79</v>
      </c>
      <c r="AV25" s="5"/>
    </row>
    <row r="26" spans="1:48" s="8" customFormat="1" ht="54" customHeight="1">
      <c r="A26" s="5">
        <v>2</v>
      </c>
      <c r="B26" s="7"/>
      <c r="C26" s="5" t="s">
        <v>83</v>
      </c>
      <c r="D26" s="5" t="s">
        <v>84</v>
      </c>
      <c r="E26" s="5" t="s">
        <v>73</v>
      </c>
      <c r="F26" s="5" t="s">
        <v>83</v>
      </c>
      <c r="G26" s="5" t="s">
        <v>77</v>
      </c>
      <c r="H26" s="5" t="s">
        <v>74</v>
      </c>
      <c r="I26" s="5" t="s">
        <v>77</v>
      </c>
      <c r="J26" s="5" t="s">
        <v>76</v>
      </c>
      <c r="K26" s="5" t="s">
        <v>76</v>
      </c>
      <c r="L26" s="5" t="s">
        <v>76</v>
      </c>
      <c r="M26" s="5" t="s">
        <v>74</v>
      </c>
      <c r="N26" s="5" t="s">
        <v>75</v>
      </c>
      <c r="O26" s="5" t="s">
        <v>78</v>
      </c>
      <c r="P26" s="5" t="s">
        <v>78</v>
      </c>
      <c r="Q26" s="5" t="s">
        <v>78</v>
      </c>
      <c r="R26" s="5" t="s">
        <v>78</v>
      </c>
      <c r="S26" s="5" t="s">
        <v>78</v>
      </c>
      <c r="T26" s="5" t="s">
        <v>78</v>
      </c>
      <c r="U26" s="5">
        <v>12</v>
      </c>
      <c r="V26" s="5">
        <v>12</v>
      </c>
      <c r="W26" s="5">
        <v>0</v>
      </c>
      <c r="X26" s="5">
        <v>3.7</v>
      </c>
      <c r="Y26" s="5" t="s">
        <v>76</v>
      </c>
      <c r="Z26" s="6" t="s">
        <v>74</v>
      </c>
      <c r="AA26" s="5" t="s">
        <v>74</v>
      </c>
      <c r="AB26" s="6" t="s">
        <v>74</v>
      </c>
      <c r="AC26" s="5" t="s">
        <v>76</v>
      </c>
      <c r="AD26" s="5" t="s">
        <v>75</v>
      </c>
      <c r="AE26" s="5" t="s">
        <v>74</v>
      </c>
      <c r="AF26" s="5" t="s">
        <v>78</v>
      </c>
      <c r="AG26" s="5" t="s">
        <v>78</v>
      </c>
      <c r="AH26" s="5" t="s">
        <v>78</v>
      </c>
      <c r="AI26" s="5" t="s">
        <v>77</v>
      </c>
      <c r="AJ26" s="5" t="s">
        <v>78</v>
      </c>
      <c r="AK26" s="5" t="s">
        <v>78</v>
      </c>
      <c r="AL26" s="5" t="s">
        <v>78</v>
      </c>
      <c r="AM26" s="5">
        <v>12</v>
      </c>
      <c r="AN26" s="5">
        <v>12</v>
      </c>
      <c r="AO26" s="5">
        <v>0</v>
      </c>
      <c r="AP26" s="5">
        <v>3.2</v>
      </c>
      <c r="AQ26" s="5">
        <v>24</v>
      </c>
      <c r="AR26" s="5">
        <v>24</v>
      </c>
      <c r="AS26" s="5">
        <v>0</v>
      </c>
      <c r="AT26" s="5">
        <v>3.5</v>
      </c>
      <c r="AU26" s="5" t="s">
        <v>79</v>
      </c>
      <c r="AV26" s="5"/>
    </row>
    <row r="32" spans="13:21" ht="23.25">
      <c r="M32" s="33" t="s">
        <v>88</v>
      </c>
      <c r="N32" s="33"/>
      <c r="O32" s="33"/>
      <c r="P32" s="33"/>
      <c r="Q32" s="33"/>
      <c r="R32" s="33"/>
      <c r="S32" s="33"/>
      <c r="T32" s="33"/>
      <c r="U32" s="33"/>
    </row>
    <row r="33" spans="11:23" ht="23.25" customHeight="1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</sheetData>
  <sheetProtection formatCells="0" formatColumns="0" formatRows="0" insertColumns="0" insertHyperlinks="0" deleteColumns="0" deleteRows="0" autoFilter="0" pivotTables="0"/>
  <mergeCells count="73">
    <mergeCell ref="AT11:AV11"/>
    <mergeCell ref="K33:W33"/>
    <mergeCell ref="A19:B19"/>
    <mergeCell ref="F19:H19"/>
    <mergeCell ref="I19:K19"/>
    <mergeCell ref="L19:N19"/>
    <mergeCell ref="M32:U32"/>
    <mergeCell ref="A17:B17"/>
    <mergeCell ref="F17:H17"/>
    <mergeCell ref="I17:K17"/>
    <mergeCell ref="L17:N17"/>
    <mergeCell ref="A18:B18"/>
    <mergeCell ref="F18:H18"/>
    <mergeCell ref="I18:K18"/>
    <mergeCell ref="L18:N18"/>
    <mergeCell ref="A15:B15"/>
    <mergeCell ref="F15:H15"/>
    <mergeCell ref="I15:K15"/>
    <mergeCell ref="L15:N15"/>
    <mergeCell ref="A16:B16"/>
    <mergeCell ref="F16:H16"/>
    <mergeCell ref="I16:K16"/>
    <mergeCell ref="L16:N16"/>
    <mergeCell ref="F13:H13"/>
    <mergeCell ref="I13:K13"/>
    <mergeCell ref="L13:N13"/>
    <mergeCell ref="A14:B14"/>
    <mergeCell ref="F14:H14"/>
    <mergeCell ref="I14:K14"/>
    <mergeCell ref="L14:N14"/>
    <mergeCell ref="A20:AV20"/>
    <mergeCell ref="AV22:AV24"/>
    <mergeCell ref="AU22:AU24"/>
    <mergeCell ref="A11:N11"/>
    <mergeCell ref="A12:B12"/>
    <mergeCell ref="F12:H12"/>
    <mergeCell ref="I12:K12"/>
    <mergeCell ref="L12:N12"/>
    <mergeCell ref="A13:B13"/>
    <mergeCell ref="AO22:AO24"/>
    <mergeCell ref="AP22:AP24"/>
    <mergeCell ref="Y21:AP21"/>
    <mergeCell ref="AQ21:AV21"/>
    <mergeCell ref="AQ22:AQ24"/>
    <mergeCell ref="AR22:AR24"/>
    <mergeCell ref="AS22:AS24"/>
    <mergeCell ref="AT22:AT24"/>
    <mergeCell ref="AF22:AL22"/>
    <mergeCell ref="AM22:AM24"/>
    <mergeCell ref="AN22:AN24"/>
    <mergeCell ref="Y22:AE22"/>
    <mergeCell ref="O22:T22"/>
    <mergeCell ref="U22:U24"/>
    <mergeCell ref="V22:V24"/>
    <mergeCell ref="W22:W24"/>
    <mergeCell ref="X22:X24"/>
    <mergeCell ref="G22:N22"/>
    <mergeCell ref="A21:E21"/>
    <mergeCell ref="A22:E22"/>
    <mergeCell ref="A23:E23"/>
    <mergeCell ref="G21:X21"/>
    <mergeCell ref="C6:D6"/>
    <mergeCell ref="E6:I6"/>
    <mergeCell ref="C7:D7"/>
    <mergeCell ref="E7:I7"/>
    <mergeCell ref="C8:D8"/>
    <mergeCell ref="E8:I8"/>
    <mergeCell ref="A1:N1"/>
    <mergeCell ref="C2:J2"/>
    <mergeCell ref="C3:J3"/>
    <mergeCell ref="C4:J4"/>
    <mergeCell ref="C5:D5"/>
    <mergeCell ref="E5:O5"/>
  </mergeCells>
  <printOptions horizontalCentered="1"/>
  <pageMargins left="0.1" right="0.1" top="0.3" bottom="0.3" header="0.3" footer="0.3"/>
  <pageSetup fitToHeight="0" fitToWidth="1" horizontalDpi="600" verticalDpi="600" orientation="landscape" paperSize="9" scale="26" r:id="rId2"/>
  <headerFooter alignWithMargins="0">
    <oddHeader>&amp;C&amp;G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F34"/>
  <sheetViews>
    <sheetView zoomScalePageLayoutView="0" workbookViewId="0" topLeftCell="A1">
      <selection activeCell="F34" sqref="F22:F34"/>
    </sheetView>
  </sheetViews>
  <sheetFormatPr defaultColWidth="9.140625" defaultRowHeight="15"/>
  <cols>
    <col min="6" max="6" width="40.421875" style="0" customWidth="1"/>
  </cols>
  <sheetData>
    <row r="3" spans="5:6" ht="15">
      <c r="E3" s="9" t="s">
        <v>85</v>
      </c>
      <c r="F3" s="9" t="s">
        <v>86</v>
      </c>
    </row>
    <row r="4" spans="5:6" ht="23.25">
      <c r="E4" s="5" t="s">
        <v>80</v>
      </c>
      <c r="F4" s="5" t="s">
        <v>79</v>
      </c>
    </row>
    <row r="5" spans="5:6" ht="23.25">
      <c r="E5" s="5" t="s">
        <v>80</v>
      </c>
      <c r="F5" s="5" t="s">
        <v>79</v>
      </c>
    </row>
    <row r="6" spans="5:6" ht="23.25">
      <c r="E6" s="5" t="s">
        <v>80</v>
      </c>
      <c r="F6" s="5" t="s">
        <v>79</v>
      </c>
    </row>
    <row r="7" spans="5:6" ht="23.25">
      <c r="E7" s="5" t="s">
        <v>80</v>
      </c>
      <c r="F7" s="5" t="s">
        <v>79</v>
      </c>
    </row>
    <row r="8" spans="5:6" ht="23.25">
      <c r="E8" s="5" t="s">
        <v>80</v>
      </c>
      <c r="F8" s="5" t="s">
        <v>79</v>
      </c>
    </row>
    <row r="9" spans="5:6" ht="23.25">
      <c r="E9" s="5" t="s">
        <v>80</v>
      </c>
      <c r="F9" s="5" t="s">
        <v>79</v>
      </c>
    </row>
    <row r="10" spans="5:6" ht="23.25">
      <c r="E10" s="5" t="s">
        <v>80</v>
      </c>
      <c r="F10" s="5" t="s">
        <v>79</v>
      </c>
    </row>
    <row r="11" spans="5:6" ht="23.25">
      <c r="E11" s="5" t="s">
        <v>80</v>
      </c>
      <c r="F11" s="5" t="s">
        <v>79</v>
      </c>
    </row>
    <row r="12" spans="5:6" ht="23.25">
      <c r="E12" s="5" t="s">
        <v>80</v>
      </c>
      <c r="F12" s="5" t="s">
        <v>79</v>
      </c>
    </row>
    <row r="13" spans="5:6" ht="23.25">
      <c r="E13" s="5" t="s">
        <v>73</v>
      </c>
      <c r="F13" s="5" t="s">
        <v>79</v>
      </c>
    </row>
    <row r="14" spans="5:6" ht="23.25">
      <c r="E14" s="5" t="s">
        <v>73</v>
      </c>
      <c r="F14" s="5" t="s">
        <v>79</v>
      </c>
    </row>
    <row r="15" spans="5:6" ht="23.25">
      <c r="E15" s="5" t="s">
        <v>73</v>
      </c>
      <c r="F15" s="5" t="s">
        <v>79</v>
      </c>
    </row>
    <row r="16" spans="5:6" ht="23.25">
      <c r="E16" s="5" t="s">
        <v>73</v>
      </c>
      <c r="F16" s="5" t="s">
        <v>79</v>
      </c>
    </row>
    <row r="17" spans="5:6" ht="23.25">
      <c r="E17" s="5" t="s">
        <v>73</v>
      </c>
      <c r="F17" s="5" t="s">
        <v>79</v>
      </c>
    </row>
    <row r="18" spans="5:6" ht="23.25">
      <c r="E18" s="5" t="s">
        <v>73</v>
      </c>
      <c r="F18" s="5" t="s">
        <v>79</v>
      </c>
    </row>
    <row r="19" spans="5:6" ht="23.25">
      <c r="E19" s="5" t="s">
        <v>73</v>
      </c>
      <c r="F19" s="5" t="s">
        <v>79</v>
      </c>
    </row>
    <row r="20" spans="5:6" ht="23.25">
      <c r="E20" s="5" t="s">
        <v>73</v>
      </c>
      <c r="F20" s="5" t="s">
        <v>79</v>
      </c>
    </row>
    <row r="21" spans="5:6" ht="23.25">
      <c r="E21" s="5" t="s">
        <v>73</v>
      </c>
      <c r="F21" s="6" t="s">
        <v>18</v>
      </c>
    </row>
    <row r="22" spans="5:6" ht="23.25">
      <c r="E22" s="5" t="s">
        <v>73</v>
      </c>
      <c r="F22" s="5" t="s">
        <v>79</v>
      </c>
    </row>
    <row r="23" spans="5:6" ht="23.25">
      <c r="E23" s="5" t="s">
        <v>73</v>
      </c>
      <c r="F23" s="5" t="s">
        <v>79</v>
      </c>
    </row>
    <row r="24" spans="5:6" ht="23.25">
      <c r="E24" s="5" t="s">
        <v>73</v>
      </c>
      <c r="F24" s="5" t="s">
        <v>79</v>
      </c>
    </row>
    <row r="25" spans="5:6" ht="23.25">
      <c r="E25" s="5" t="s">
        <v>73</v>
      </c>
      <c r="F25" s="5" t="s">
        <v>79</v>
      </c>
    </row>
    <row r="26" spans="5:6" ht="23.25">
      <c r="E26" s="5" t="s">
        <v>73</v>
      </c>
      <c r="F26" s="5" t="s">
        <v>79</v>
      </c>
    </row>
    <row r="27" spans="5:6" ht="23.25">
      <c r="E27" s="5" t="s">
        <v>73</v>
      </c>
      <c r="F27" s="5" t="s">
        <v>79</v>
      </c>
    </row>
    <row r="28" spans="5:6" ht="23.25">
      <c r="E28" s="5" t="s">
        <v>73</v>
      </c>
      <c r="F28" s="5" t="s">
        <v>79</v>
      </c>
    </row>
    <row r="29" spans="5:6" ht="23.25">
      <c r="E29" s="5" t="s">
        <v>73</v>
      </c>
      <c r="F29" s="5" t="s">
        <v>79</v>
      </c>
    </row>
    <row r="30" spans="5:6" ht="23.25">
      <c r="E30" s="5" t="s">
        <v>73</v>
      </c>
      <c r="F30" s="5" t="s">
        <v>79</v>
      </c>
    </row>
    <row r="31" spans="5:6" ht="23.25">
      <c r="E31" s="5" t="s">
        <v>73</v>
      </c>
      <c r="F31" s="5" t="s">
        <v>79</v>
      </c>
    </row>
    <row r="32" spans="5:6" ht="23.25">
      <c r="E32" s="5" t="s">
        <v>73</v>
      </c>
      <c r="F32" s="5" t="s">
        <v>79</v>
      </c>
    </row>
    <row r="33" spans="5:6" ht="23.25">
      <c r="E33" s="5" t="s">
        <v>73</v>
      </c>
      <c r="F33" s="5" t="s">
        <v>79</v>
      </c>
    </row>
    <row r="34" spans="5:6" ht="23.25">
      <c r="E34" s="5" t="s">
        <v>73</v>
      </c>
      <c r="F34" s="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cp:lastPrinted>2023-08-25T06:14:49Z</cp:lastPrinted>
  <dcterms:created xsi:type="dcterms:W3CDTF">2023-08-25T01:57:46Z</dcterms:created>
  <dcterms:modified xsi:type="dcterms:W3CDTF">2023-08-25T09:44:11Z</dcterms:modified>
  <cp:category/>
  <cp:version/>
  <cp:contentType/>
  <cp:contentStatus/>
</cp:coreProperties>
</file>