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15"/>
  </bookViews>
  <sheets>
    <sheet name="Examiner Results" sheetId="1" r:id="rId1"/>
    <sheet name="Sheet1" sheetId="2" r:id="rId2"/>
  </sheets>
  <definedNames>
    <definedName name="_xlnm.Print_Titles" localSheetId="0">'Examiner Results'!$21:$24</definedName>
  </definedNames>
  <calcPr calcId="124519"/>
</workbook>
</file>

<file path=xl/calcChain.xml><?xml version="1.0" encoding="utf-8"?>
<calcChain xmlns="http://schemas.openxmlformats.org/spreadsheetml/2006/main">
  <c r="D19" i="1"/>
  <c r="C19"/>
  <c r="E18"/>
  <c r="E17"/>
  <c r="E16"/>
  <c r="E15"/>
  <c r="E14"/>
  <c r="E13"/>
  <c r="E19" l="1"/>
  <c r="I17" s="1"/>
  <c r="I16"/>
  <c r="F18"/>
  <c r="F14"/>
  <c r="F13" l="1"/>
  <c r="F17"/>
  <c r="I15"/>
  <c r="I19"/>
  <c r="F19"/>
  <c r="F16"/>
  <c r="L16" s="1"/>
  <c r="I14"/>
  <c r="I18"/>
  <c r="L18" s="1"/>
  <c r="F15"/>
  <c r="I13"/>
  <c r="L19"/>
  <c r="L15"/>
  <c r="L14"/>
  <c r="L13"/>
  <c r="L17"/>
</calcChain>
</file>

<file path=xl/sharedStrings.xml><?xml version="1.0" encoding="utf-8"?>
<sst xmlns="http://schemas.openxmlformats.org/spreadsheetml/2006/main" count="165" uniqueCount="87">
  <si>
    <t>SOKOINE UNIVERSITY OF AGRICULTURE</t>
  </si>
  <si>
    <t>P.O. BOX 3000, CHUO KIKUU, MOROGORO, TANZANIA</t>
  </si>
  <si>
    <t>Examiner's Results</t>
  </si>
  <si>
    <t>Programme</t>
  </si>
  <si>
    <t>BSc. HORT(HORT)</t>
  </si>
  <si>
    <t>Academic Year</t>
  </si>
  <si>
    <t>2021/2022</t>
  </si>
  <si>
    <t>Study Year</t>
  </si>
  <si>
    <t>Minimum Credit</t>
  </si>
  <si>
    <t>Summary</t>
  </si>
  <si>
    <t>Status</t>
  </si>
  <si>
    <t>Male</t>
  </si>
  <si>
    <t>Female</t>
  </si>
  <si>
    <t>Total</t>
  </si>
  <si>
    <t>Male(%)</t>
  </si>
  <si>
    <t>Female(%)</t>
  </si>
  <si>
    <t>Total%</t>
  </si>
  <si>
    <t>CONTINUING</t>
  </si>
  <si>
    <t>PROBATION</t>
  </si>
  <si>
    <t>INCOMPLETE</t>
  </si>
  <si>
    <t>DISCONTINUED</t>
  </si>
  <si>
    <t>RETAKE</t>
  </si>
  <si>
    <t>POSTPONE</t>
  </si>
  <si>
    <t>CS 103:Genetics,CS 104:Agricultural Botany,HT 101:Principles and Practices of Horticulture,SS 101:Introductory Geology and Soil Formation,SS 103:Agricultural Chemistry,AEA 101:Introduction to Agricultural Economics and Development,AGE 101:Principles of Agricultural Engineering,CIT 100:Computer Applications,SC 100:Communication Skills I,CS 101:Agricultural Microbiology,CS 102:Introductory Entomology,CS 105:Plant Molecular Biology,CS_100:Introductory Biostatistics,HT 102:Plant Propagation and Nursery Management,AGE 201:Principles of Hydrology and Irrigation,DS 100:Principles, Theories  and Contemporary Issues of Development,EE 104:Introduction to Agricultural Extension,SC 101:Communication Skills II,SS 100:AGRICULTURAL METEOLOROGY,SS100:Agrometeorology</t>
  </si>
  <si>
    <t>SEMESTERS</t>
  </si>
  <si>
    <t>SUMMARY FOR YEAR2021/2022</t>
  </si>
  <si>
    <t>Course</t>
  </si>
  <si>
    <t>Core</t>
  </si>
  <si>
    <t>Elective</t>
  </si>
  <si>
    <t>TOTAL CREDITS TAKEN</t>
  </si>
  <si>
    <t>CREDITS ACQUIRED</t>
  </si>
  <si>
    <t>CORE COURSES FAILED</t>
  </si>
  <si>
    <t>GPA</t>
  </si>
  <si>
    <t>TOTAL CREDITS ACQUIRED</t>
  </si>
  <si>
    <t>TOTAL CORE COURSES FAILED</t>
  </si>
  <si>
    <t>CUMULATIVE GPA</t>
  </si>
  <si>
    <t>Remaks</t>
  </si>
  <si>
    <t>Courses Under Probation &amp; their Attempts</t>
  </si>
  <si>
    <t>Credit Hours</t>
  </si>
  <si>
    <t>S/No</t>
  </si>
  <si>
    <t>Name</t>
  </si>
  <si>
    <t>Reg. No.</t>
  </si>
  <si>
    <t>Index No.</t>
  </si>
  <si>
    <t>Sex</t>
  </si>
  <si>
    <t>Examination No</t>
  </si>
  <si>
    <t>CS 103</t>
  </si>
  <si>
    <t>CS 104</t>
  </si>
  <si>
    <t>HT 101</t>
  </si>
  <si>
    <t>SS 101</t>
  </si>
  <si>
    <t>SS 103</t>
  </si>
  <si>
    <t>AEA 101</t>
  </si>
  <si>
    <t>AGE 101</t>
  </si>
  <si>
    <t>CIT 100</t>
  </si>
  <si>
    <t>SC 100</t>
  </si>
  <si>
    <t>CS 101</t>
  </si>
  <si>
    <t>CS 102</t>
  </si>
  <si>
    <t>CS 105</t>
  </si>
  <si>
    <t>CS_100</t>
  </si>
  <si>
    <t>HT 102</t>
  </si>
  <si>
    <t>AGE 201</t>
  </si>
  <si>
    <t>DS 100</t>
  </si>
  <si>
    <t>EE 104</t>
  </si>
  <si>
    <t>SC 101</t>
  </si>
  <si>
    <t>SS 100</t>
  </si>
  <si>
    <t>SS100</t>
  </si>
  <si>
    <t>M</t>
  </si>
  <si>
    <t>B+</t>
  </si>
  <si>
    <t>B</t>
  </si>
  <si>
    <t>C</t>
  </si>
  <si>
    <t>A</t>
  </si>
  <si>
    <t>--</t>
  </si>
  <si>
    <t>D</t>
  </si>
  <si>
    <t>HOT/D/2021/0054</t>
  </si>
  <si>
    <t>S0232/0006/2018</t>
  </si>
  <si>
    <t>F</t>
  </si>
  <si>
    <t>E</t>
  </si>
  <si>
    <t>115.5 98</t>
  </si>
  <si>
    <t>CS 103(2)</t>
  </si>
  <si>
    <t>HOT/D/2021/0219</t>
  </si>
  <si>
    <t>S4942/0071/2018</t>
  </si>
  <si>
    <t>97 97</t>
  </si>
  <si>
    <t>CS 101(2);CS 105;HT 102</t>
  </si>
  <si>
    <t>DISCONTINUE</t>
  </si>
  <si>
    <t>SEX</t>
  </si>
  <si>
    <t>STATUS</t>
  </si>
  <si>
    <t>APPENDIX HORT_1.4_PROBAION RESULTS</t>
  </si>
  <si>
    <t>PROVISIONAL RESULTS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</si>
</sst>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charset val="134"/>
    </font>
    <font>
      <sz val="11"/>
      <color indexed="8"/>
      <name val="Calibri"/>
      <charset val="134"/>
    </font>
    <font>
      <sz val="18"/>
      <name val="Times New Roman"/>
      <charset val="134"/>
    </font>
    <font>
      <b/>
      <sz val="18"/>
      <name val="Times New Roman"/>
      <charset val="134"/>
    </font>
    <font>
      <sz val="20"/>
      <color indexed="8"/>
      <name val="Times New Roman"/>
      <charset val="134"/>
    </font>
    <font>
      <sz val="18"/>
      <color indexed="8"/>
      <name val="Times New Roman"/>
      <charset val="134"/>
    </font>
    <font>
      <b/>
      <sz val="18"/>
      <color indexed="8"/>
      <name val="Times New Roman"/>
      <charset val="134"/>
    </font>
    <font>
      <b/>
      <sz val="20"/>
      <color indexed="8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39">
    <xf numFmtId="0" fontId="0" fillId="0" borderId="0" xfId="0" applyFill="1" applyProtection="1"/>
    <xf numFmtId="0" fontId="1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textRotation="90"/>
    </xf>
    <xf numFmtId="0" fontId="2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left" wrapText="1"/>
    </xf>
    <xf numFmtId="0" fontId="7" fillId="0" borderId="4" xfId="0" applyFont="1" applyFill="1" applyBorder="1" applyAlignment="1" applyProtection="1">
      <alignment horizontal="left" wrapText="1"/>
    </xf>
    <xf numFmtId="2" fontId="7" fillId="0" borderId="2" xfId="0" applyNumberFormat="1" applyFont="1" applyFill="1" applyBorder="1" applyAlignment="1" applyProtection="1">
      <alignment horizontal="center" wrapText="1"/>
    </xf>
    <xf numFmtId="2" fontId="7" fillId="0" borderId="3" xfId="0" applyNumberFormat="1" applyFont="1" applyFill="1" applyBorder="1" applyAlignment="1" applyProtection="1">
      <alignment horizontal="center" wrapText="1"/>
    </xf>
    <xf numFmtId="2" fontId="7" fillId="0" borderId="4" xfId="0" applyNumberFormat="1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textRotation="90"/>
    </xf>
    <xf numFmtId="0" fontId="6" fillId="0" borderId="6" xfId="0" applyFont="1" applyFill="1" applyBorder="1" applyAlignment="1" applyProtection="1">
      <alignment horizontal="center" textRotation="90"/>
    </xf>
    <xf numFmtId="0" fontId="6" fillId="0" borderId="7" xfId="0" applyFont="1" applyFill="1" applyBorder="1" applyAlignment="1" applyProtection="1">
      <alignment horizontal="center" textRotation="90"/>
    </xf>
    <xf numFmtId="0" fontId="6" fillId="0" borderId="5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518886</xdr:colOff>
      <xdr:row>5</xdr:row>
      <xdr:rowOff>15875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85750"/>
          <a:ext cx="1290320" cy="1187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showGridLines="0" tabSelected="1" topLeftCell="A22" zoomScale="70" zoomScaleNormal="70" workbookViewId="0">
      <selection activeCell="B25" sqref="B25:B26"/>
    </sheetView>
  </sheetViews>
  <sheetFormatPr defaultColWidth="9" defaultRowHeight="23.25"/>
  <cols>
    <col min="1" max="1" width="11.5703125" style="7" customWidth="1"/>
    <col min="2" max="2" width="56.140625" style="7" customWidth="1"/>
    <col min="3" max="3" width="29.42578125" style="7" customWidth="1"/>
    <col min="4" max="4" width="28.85546875" style="7" customWidth="1"/>
    <col min="5" max="5" width="12.7109375" style="7" customWidth="1"/>
    <col min="6" max="6" width="28.85546875" style="7" customWidth="1"/>
    <col min="7" max="34" width="8.42578125" style="7" customWidth="1"/>
    <col min="35" max="35" width="9.140625" style="7" customWidth="1"/>
    <col min="36" max="36" width="18" style="7" customWidth="1"/>
    <col min="37" max="38" width="8.42578125" style="7" customWidth="1"/>
    <col min="39" max="39" width="27.85546875" style="7" customWidth="1"/>
    <col min="40" max="40" width="96" style="7" customWidth="1"/>
    <col min="41" max="16384" width="9" style="7"/>
  </cols>
  <sheetData>
    <row r="1" spans="1:40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40">
      <c r="A2" s="8"/>
      <c r="C2" s="16" t="s">
        <v>0</v>
      </c>
      <c r="D2" s="16"/>
      <c r="E2" s="15"/>
      <c r="F2" s="15"/>
      <c r="G2" s="15"/>
      <c r="H2" s="15"/>
      <c r="I2" s="15"/>
      <c r="J2" s="15"/>
    </row>
    <row r="3" spans="1:40">
      <c r="C3" s="16" t="s">
        <v>1</v>
      </c>
      <c r="D3" s="16"/>
      <c r="E3" s="15"/>
      <c r="F3" s="15"/>
      <c r="G3" s="15"/>
      <c r="H3" s="15"/>
      <c r="I3" s="15"/>
      <c r="J3" s="15"/>
    </row>
    <row r="4" spans="1:40">
      <c r="C4" s="16" t="s">
        <v>2</v>
      </c>
      <c r="D4" s="16"/>
      <c r="E4" s="15"/>
      <c r="F4" s="15"/>
      <c r="G4" s="15"/>
      <c r="H4" s="15"/>
      <c r="I4" s="15"/>
      <c r="J4" s="15"/>
    </row>
    <row r="5" spans="1:40">
      <c r="A5" s="8"/>
      <c r="B5" s="8"/>
      <c r="C5" s="17" t="s">
        <v>3</v>
      </c>
      <c r="D5" s="17"/>
      <c r="E5" s="17" t="s">
        <v>4</v>
      </c>
      <c r="F5" s="17"/>
      <c r="G5" s="15"/>
      <c r="H5" s="15"/>
      <c r="I5" s="15"/>
      <c r="J5" s="15"/>
      <c r="K5" s="15"/>
      <c r="L5" s="15"/>
      <c r="M5" s="15"/>
      <c r="N5" s="15"/>
      <c r="O5" s="15"/>
    </row>
    <row r="6" spans="1:40">
      <c r="A6" s="8"/>
      <c r="B6" s="8"/>
      <c r="C6" s="17" t="s">
        <v>5</v>
      </c>
      <c r="D6" s="17"/>
      <c r="E6" s="17" t="s">
        <v>6</v>
      </c>
      <c r="F6" s="17"/>
      <c r="G6" s="15"/>
      <c r="H6" s="15"/>
      <c r="I6" s="15"/>
    </row>
    <row r="7" spans="1:40">
      <c r="A7" s="8"/>
      <c r="B7" s="8"/>
      <c r="C7" s="17" t="s">
        <v>7</v>
      </c>
      <c r="D7" s="17"/>
      <c r="E7" s="17">
        <v>1</v>
      </c>
      <c r="F7" s="17"/>
      <c r="G7" s="15"/>
      <c r="H7" s="15"/>
      <c r="I7" s="15"/>
    </row>
    <row r="8" spans="1:40">
      <c r="A8" s="8"/>
      <c r="B8" s="8"/>
      <c r="C8" s="17" t="s">
        <v>8</v>
      </c>
      <c r="D8" s="17"/>
      <c r="E8" s="17">
        <v>120</v>
      </c>
      <c r="F8" s="17"/>
      <c r="G8" s="15"/>
      <c r="H8" s="15"/>
      <c r="I8" s="15"/>
    </row>
    <row r="11" spans="1:40" s="4" customFormat="1" ht="28.5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AN11" s="13" t="s">
        <v>85</v>
      </c>
    </row>
    <row r="12" spans="1:40" s="4" customFormat="1" ht="28.5" customHeight="1">
      <c r="A12" s="18" t="s">
        <v>10</v>
      </c>
      <c r="B12" s="20"/>
      <c r="C12" s="9" t="s">
        <v>11</v>
      </c>
      <c r="D12" s="9" t="s">
        <v>12</v>
      </c>
      <c r="E12" s="9" t="s">
        <v>13</v>
      </c>
      <c r="F12" s="18" t="s">
        <v>14</v>
      </c>
      <c r="G12" s="19"/>
      <c r="H12" s="20"/>
      <c r="I12" s="18" t="s">
        <v>15</v>
      </c>
      <c r="J12" s="19"/>
      <c r="K12" s="20"/>
      <c r="L12" s="18" t="s">
        <v>16</v>
      </c>
      <c r="M12" s="19"/>
      <c r="N12" s="20"/>
    </row>
    <row r="13" spans="1:40" s="4" customFormat="1" ht="28.5" customHeight="1">
      <c r="A13" s="21" t="s">
        <v>17</v>
      </c>
      <c r="B13" s="22"/>
      <c r="C13" s="9">
        <v>0</v>
      </c>
      <c r="D13" s="9">
        <v>0</v>
      </c>
      <c r="E13" s="9">
        <f>C13+D13</f>
        <v>0</v>
      </c>
      <c r="F13" s="18">
        <f>C13/E$19*100</f>
        <v>0</v>
      </c>
      <c r="G13" s="19"/>
      <c r="H13" s="20"/>
      <c r="I13" s="18">
        <f>D13/E$19*100</f>
        <v>0</v>
      </c>
      <c r="J13" s="19"/>
      <c r="K13" s="20"/>
      <c r="L13" s="18">
        <f>F13+I13</f>
        <v>0</v>
      </c>
      <c r="M13" s="19"/>
      <c r="N13" s="20"/>
    </row>
    <row r="14" spans="1:40" s="4" customFormat="1" ht="28.5" customHeight="1">
      <c r="A14" s="21" t="s">
        <v>18</v>
      </c>
      <c r="B14" s="22"/>
      <c r="C14" s="9">
        <v>1</v>
      </c>
      <c r="D14" s="9">
        <v>1</v>
      </c>
      <c r="E14" s="9">
        <f t="shared" ref="E14:E19" si="0">C14+D14</f>
        <v>2</v>
      </c>
      <c r="F14" s="23">
        <f t="shared" ref="F14:F19" si="1">C14/E$19*100</f>
        <v>50</v>
      </c>
      <c r="G14" s="24"/>
      <c r="H14" s="25"/>
      <c r="I14" s="23">
        <f t="shared" ref="I14:I19" si="2">D14/E$19*100</f>
        <v>50</v>
      </c>
      <c r="J14" s="24"/>
      <c r="K14" s="25"/>
      <c r="L14" s="23">
        <f t="shared" ref="L14:L19" si="3">F14+I14</f>
        <v>100</v>
      </c>
      <c r="M14" s="24"/>
      <c r="N14" s="25"/>
    </row>
    <row r="15" spans="1:40" s="4" customFormat="1" ht="28.5" customHeight="1">
      <c r="A15" s="21" t="s">
        <v>19</v>
      </c>
      <c r="B15" s="22"/>
      <c r="C15" s="9">
        <v>0</v>
      </c>
      <c r="D15" s="9">
        <v>0</v>
      </c>
      <c r="E15" s="9">
        <f t="shared" si="0"/>
        <v>0</v>
      </c>
      <c r="F15" s="23">
        <f t="shared" si="1"/>
        <v>0</v>
      </c>
      <c r="G15" s="24"/>
      <c r="H15" s="25"/>
      <c r="I15" s="18">
        <f t="shared" si="2"/>
        <v>0</v>
      </c>
      <c r="J15" s="19"/>
      <c r="K15" s="20"/>
      <c r="L15" s="23">
        <f t="shared" si="3"/>
        <v>0</v>
      </c>
      <c r="M15" s="24"/>
      <c r="N15" s="25"/>
    </row>
    <row r="16" spans="1:40" s="4" customFormat="1" ht="28.5" customHeight="1">
      <c r="A16" s="21" t="s">
        <v>20</v>
      </c>
      <c r="B16" s="22"/>
      <c r="C16" s="9">
        <v>0</v>
      </c>
      <c r="D16" s="9">
        <v>0</v>
      </c>
      <c r="E16" s="9">
        <f t="shared" si="0"/>
        <v>0</v>
      </c>
      <c r="F16" s="23">
        <f t="shared" si="1"/>
        <v>0</v>
      </c>
      <c r="G16" s="24"/>
      <c r="H16" s="25"/>
      <c r="I16" s="23">
        <f t="shared" si="2"/>
        <v>0</v>
      </c>
      <c r="J16" s="24"/>
      <c r="K16" s="25"/>
      <c r="L16" s="23">
        <f t="shared" si="3"/>
        <v>0</v>
      </c>
      <c r="M16" s="24"/>
      <c r="N16" s="25"/>
    </row>
    <row r="17" spans="1:40" s="4" customFormat="1" ht="28.5" customHeight="1">
      <c r="A17" s="21" t="s">
        <v>21</v>
      </c>
      <c r="B17" s="22"/>
      <c r="C17" s="9">
        <v>0</v>
      </c>
      <c r="D17" s="9">
        <v>0</v>
      </c>
      <c r="E17" s="9">
        <f t="shared" si="0"/>
        <v>0</v>
      </c>
      <c r="F17" s="18">
        <f t="shared" si="1"/>
        <v>0</v>
      </c>
      <c r="G17" s="19"/>
      <c r="H17" s="20"/>
      <c r="I17" s="18">
        <f t="shared" si="2"/>
        <v>0</v>
      </c>
      <c r="J17" s="19"/>
      <c r="K17" s="20"/>
      <c r="L17" s="18">
        <f t="shared" si="3"/>
        <v>0</v>
      </c>
      <c r="M17" s="19"/>
      <c r="N17" s="20"/>
    </row>
    <row r="18" spans="1:40" s="4" customFormat="1" ht="28.5" customHeight="1">
      <c r="A18" s="21" t="s">
        <v>22</v>
      </c>
      <c r="B18" s="22"/>
      <c r="C18" s="9">
        <v>0</v>
      </c>
      <c r="D18" s="9">
        <v>0</v>
      </c>
      <c r="E18" s="9">
        <f t="shared" si="0"/>
        <v>0</v>
      </c>
      <c r="F18" s="18">
        <f t="shared" si="1"/>
        <v>0</v>
      </c>
      <c r="G18" s="19"/>
      <c r="H18" s="20"/>
      <c r="I18" s="18">
        <f t="shared" si="2"/>
        <v>0</v>
      </c>
      <c r="J18" s="19"/>
      <c r="K18" s="20"/>
      <c r="L18" s="18">
        <f t="shared" si="3"/>
        <v>0</v>
      </c>
      <c r="M18" s="19"/>
      <c r="N18" s="20"/>
    </row>
    <row r="19" spans="1:40" s="4" customFormat="1" ht="28.5" customHeight="1">
      <c r="A19" s="21" t="s">
        <v>13</v>
      </c>
      <c r="B19" s="22"/>
      <c r="C19" s="9">
        <f>SUM(C13:C18)</f>
        <v>1</v>
      </c>
      <c r="D19" s="9">
        <f>SUM(D13:D18)</f>
        <v>1</v>
      </c>
      <c r="E19" s="9">
        <f t="shared" si="0"/>
        <v>2</v>
      </c>
      <c r="F19" s="23">
        <f t="shared" si="1"/>
        <v>50</v>
      </c>
      <c r="G19" s="24"/>
      <c r="H19" s="25"/>
      <c r="I19" s="23">
        <f t="shared" si="2"/>
        <v>50</v>
      </c>
      <c r="J19" s="24"/>
      <c r="K19" s="25"/>
      <c r="L19" s="18">
        <f t="shared" si="3"/>
        <v>100</v>
      </c>
      <c r="M19" s="19"/>
      <c r="N19" s="20"/>
    </row>
    <row r="20" spans="1:40" ht="70.5" customHeight="1">
      <c r="A20" s="26" t="s">
        <v>23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8"/>
    </row>
    <row r="21" spans="1:40">
      <c r="A21" s="29" t="s">
        <v>24</v>
      </c>
      <c r="B21" s="30"/>
      <c r="C21" s="30"/>
      <c r="D21" s="30"/>
      <c r="E21" s="31"/>
      <c r="G21" s="29">
        <v>1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29">
        <v>2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/>
      <c r="AI21" s="29" t="s">
        <v>25</v>
      </c>
      <c r="AJ21" s="30"/>
      <c r="AK21" s="30"/>
      <c r="AL21" s="30"/>
      <c r="AM21" s="30"/>
      <c r="AN21" s="31"/>
    </row>
    <row r="22" spans="1:40">
      <c r="A22" s="29" t="s">
        <v>26</v>
      </c>
      <c r="B22" s="30"/>
      <c r="C22" s="30"/>
      <c r="D22" s="30"/>
      <c r="E22" s="31"/>
      <c r="G22" s="29" t="s">
        <v>27</v>
      </c>
      <c r="H22" s="30"/>
      <c r="I22" s="30"/>
      <c r="J22" s="30"/>
      <c r="K22" s="31"/>
      <c r="L22" s="29" t="s">
        <v>28</v>
      </c>
      <c r="M22" s="30"/>
      <c r="N22" s="30"/>
      <c r="O22" s="31"/>
      <c r="P22" s="32" t="s">
        <v>29</v>
      </c>
      <c r="Q22" s="32" t="s">
        <v>30</v>
      </c>
      <c r="R22" s="32" t="s">
        <v>31</v>
      </c>
      <c r="S22" s="32" t="s">
        <v>32</v>
      </c>
      <c r="T22" s="29" t="s">
        <v>27</v>
      </c>
      <c r="U22" s="30"/>
      <c r="V22" s="30"/>
      <c r="W22" s="30"/>
      <c r="X22" s="31"/>
      <c r="Y22" s="29" t="s">
        <v>28</v>
      </c>
      <c r="Z22" s="30"/>
      <c r="AA22" s="30"/>
      <c r="AB22" s="30"/>
      <c r="AC22" s="30"/>
      <c r="AD22" s="31"/>
      <c r="AE22" s="32" t="s">
        <v>29</v>
      </c>
      <c r="AF22" s="32" t="s">
        <v>30</v>
      </c>
      <c r="AG22" s="32" t="s">
        <v>31</v>
      </c>
      <c r="AH22" s="32" t="s">
        <v>32</v>
      </c>
      <c r="AI22" s="32" t="s">
        <v>29</v>
      </c>
      <c r="AJ22" s="32" t="s">
        <v>33</v>
      </c>
      <c r="AK22" s="32" t="s">
        <v>34</v>
      </c>
      <c r="AL22" s="32" t="s">
        <v>35</v>
      </c>
      <c r="AM22" s="35" t="s">
        <v>36</v>
      </c>
      <c r="AN22" s="35" t="s">
        <v>37</v>
      </c>
    </row>
    <row r="23" spans="1:40">
      <c r="A23" s="29" t="s">
        <v>38</v>
      </c>
      <c r="B23" s="30"/>
      <c r="C23" s="30"/>
      <c r="D23" s="30"/>
      <c r="E23" s="31"/>
      <c r="G23" s="10">
        <v>10</v>
      </c>
      <c r="H23" s="10">
        <v>10</v>
      </c>
      <c r="I23" s="10">
        <v>10</v>
      </c>
      <c r="J23" s="10">
        <v>10</v>
      </c>
      <c r="K23" s="10">
        <v>10</v>
      </c>
      <c r="L23" s="10">
        <v>7.5</v>
      </c>
      <c r="M23" s="10">
        <v>7</v>
      </c>
      <c r="N23" s="10">
        <v>7.5</v>
      </c>
      <c r="O23" s="10">
        <v>7.5</v>
      </c>
      <c r="P23" s="33"/>
      <c r="Q23" s="33"/>
      <c r="R23" s="33"/>
      <c r="S23" s="33"/>
      <c r="T23" s="10">
        <v>10</v>
      </c>
      <c r="U23" s="10">
        <v>10</v>
      </c>
      <c r="V23" s="10">
        <v>10</v>
      </c>
      <c r="W23" s="10">
        <v>7.5</v>
      </c>
      <c r="X23" s="10">
        <v>8</v>
      </c>
      <c r="Y23" s="10">
        <v>7</v>
      </c>
      <c r="Z23" s="10">
        <v>9</v>
      </c>
      <c r="AA23" s="10">
        <v>9</v>
      </c>
      <c r="AB23" s="10">
        <v>0</v>
      </c>
      <c r="AC23" s="10">
        <v>8</v>
      </c>
      <c r="AD23" s="10">
        <v>8</v>
      </c>
      <c r="AE23" s="33"/>
      <c r="AF23" s="33"/>
      <c r="AG23" s="33"/>
      <c r="AH23" s="33"/>
      <c r="AI23" s="33"/>
      <c r="AJ23" s="33"/>
      <c r="AK23" s="33"/>
      <c r="AL23" s="33"/>
      <c r="AM23" s="36"/>
      <c r="AN23" s="36"/>
    </row>
    <row r="24" spans="1:40" ht="242.25" customHeight="1">
      <c r="A24" s="10" t="s">
        <v>39</v>
      </c>
      <c r="B24" s="10" t="s">
        <v>40</v>
      </c>
      <c r="C24" s="10" t="s">
        <v>41</v>
      </c>
      <c r="D24" s="10" t="s">
        <v>42</v>
      </c>
      <c r="E24" s="10" t="s">
        <v>43</v>
      </c>
      <c r="F24" s="10" t="s">
        <v>44</v>
      </c>
      <c r="G24" s="11" t="s">
        <v>45</v>
      </c>
      <c r="H24" s="11" t="s">
        <v>46</v>
      </c>
      <c r="I24" s="11" t="s">
        <v>47</v>
      </c>
      <c r="J24" s="11" t="s">
        <v>48</v>
      </c>
      <c r="K24" s="11" t="s">
        <v>49</v>
      </c>
      <c r="L24" s="11" t="s">
        <v>50</v>
      </c>
      <c r="M24" s="11" t="s">
        <v>51</v>
      </c>
      <c r="N24" s="11" t="s">
        <v>52</v>
      </c>
      <c r="O24" s="11" t="s">
        <v>53</v>
      </c>
      <c r="P24" s="34"/>
      <c r="Q24" s="34"/>
      <c r="R24" s="34"/>
      <c r="S24" s="34"/>
      <c r="T24" s="11" t="s">
        <v>54</v>
      </c>
      <c r="U24" s="11" t="s">
        <v>55</v>
      </c>
      <c r="V24" s="11" t="s">
        <v>56</v>
      </c>
      <c r="W24" s="11" t="s">
        <v>57</v>
      </c>
      <c r="X24" s="11" t="s">
        <v>58</v>
      </c>
      <c r="Y24" s="11" t="s">
        <v>59</v>
      </c>
      <c r="Z24" s="11" t="s">
        <v>60</v>
      </c>
      <c r="AA24" s="11" t="s">
        <v>61</v>
      </c>
      <c r="AB24" s="11" t="s">
        <v>62</v>
      </c>
      <c r="AC24" s="11" t="s">
        <v>63</v>
      </c>
      <c r="AD24" s="11" t="s">
        <v>64</v>
      </c>
      <c r="AE24" s="34"/>
      <c r="AF24" s="34"/>
      <c r="AG24" s="34"/>
      <c r="AH24" s="34"/>
      <c r="AI24" s="34"/>
      <c r="AJ24" s="34"/>
      <c r="AK24" s="34"/>
      <c r="AL24" s="34"/>
      <c r="AM24" s="37"/>
      <c r="AN24" s="37"/>
    </row>
    <row r="25" spans="1:40" s="5" customFormat="1" ht="45.75" customHeight="1">
      <c r="A25" s="2">
        <v>1</v>
      </c>
      <c r="B25" s="12"/>
      <c r="C25" s="2" t="s">
        <v>72</v>
      </c>
      <c r="D25" s="2" t="s">
        <v>73</v>
      </c>
      <c r="E25" s="2" t="s">
        <v>74</v>
      </c>
      <c r="F25" s="2" t="s">
        <v>72</v>
      </c>
      <c r="G25" s="3" t="s">
        <v>75</v>
      </c>
      <c r="H25" s="2" t="s">
        <v>67</v>
      </c>
      <c r="I25" s="2" t="s">
        <v>66</v>
      </c>
      <c r="J25" s="3" t="s">
        <v>68</v>
      </c>
      <c r="K25" s="2" t="s">
        <v>68</v>
      </c>
      <c r="L25" s="3" t="s">
        <v>68</v>
      </c>
      <c r="M25" s="2" t="s">
        <v>70</v>
      </c>
      <c r="N25" s="2" t="s">
        <v>68</v>
      </c>
      <c r="O25" s="2" t="s">
        <v>70</v>
      </c>
      <c r="P25" s="2">
        <v>65</v>
      </c>
      <c r="Q25" s="2">
        <v>55</v>
      </c>
      <c r="R25" s="2">
        <v>1</v>
      </c>
      <c r="S25" s="2">
        <v>2.4</v>
      </c>
      <c r="T25" s="2" t="s">
        <v>68</v>
      </c>
      <c r="U25" s="2" t="s">
        <v>68</v>
      </c>
      <c r="V25" s="2" t="s">
        <v>68</v>
      </c>
      <c r="W25" s="2" t="s">
        <v>68</v>
      </c>
      <c r="X25" s="2" t="s">
        <v>67</v>
      </c>
      <c r="Y25" s="2" t="s">
        <v>68</v>
      </c>
      <c r="Z25" s="2" t="s">
        <v>70</v>
      </c>
      <c r="AA25" s="2" t="s">
        <v>70</v>
      </c>
      <c r="AB25" s="2" t="s">
        <v>70</v>
      </c>
      <c r="AC25" s="2" t="s">
        <v>68</v>
      </c>
      <c r="AD25" s="2" t="s">
        <v>70</v>
      </c>
      <c r="AE25" s="2">
        <v>60.5</v>
      </c>
      <c r="AF25" s="2">
        <v>60.5</v>
      </c>
      <c r="AG25" s="2">
        <v>0</v>
      </c>
      <c r="AH25" s="2">
        <v>2.6</v>
      </c>
      <c r="AI25" s="2">
        <v>125.5</v>
      </c>
      <c r="AJ25" s="2" t="s">
        <v>76</v>
      </c>
      <c r="AK25" s="2">
        <v>1</v>
      </c>
      <c r="AL25" s="2">
        <v>2.5</v>
      </c>
      <c r="AM25" s="3" t="s">
        <v>18</v>
      </c>
      <c r="AN25" s="2" t="s">
        <v>77</v>
      </c>
    </row>
    <row r="26" spans="1:40" s="5" customFormat="1" ht="45.75" customHeight="1">
      <c r="A26" s="2">
        <v>2</v>
      </c>
      <c r="B26" s="12"/>
      <c r="C26" s="2" t="s">
        <v>78</v>
      </c>
      <c r="D26" s="2" t="s">
        <v>79</v>
      </c>
      <c r="E26" s="2" t="s">
        <v>65</v>
      </c>
      <c r="F26" s="2" t="s">
        <v>78</v>
      </c>
      <c r="G26" s="2" t="s">
        <v>66</v>
      </c>
      <c r="H26" s="2" t="s">
        <v>68</v>
      </c>
      <c r="I26" s="2" t="s">
        <v>66</v>
      </c>
      <c r="J26" s="2" t="s">
        <v>68</v>
      </c>
      <c r="K26" s="2" t="s">
        <v>69</v>
      </c>
      <c r="L26" s="2" t="s">
        <v>70</v>
      </c>
      <c r="M26" s="2" t="s">
        <v>68</v>
      </c>
      <c r="N26" s="2" t="s">
        <v>68</v>
      </c>
      <c r="O26" s="2" t="s">
        <v>70</v>
      </c>
      <c r="P26" s="2">
        <v>64.5</v>
      </c>
      <c r="Q26" s="2">
        <v>64.5</v>
      </c>
      <c r="R26" s="2">
        <v>0</v>
      </c>
      <c r="S26" s="2">
        <v>3.3</v>
      </c>
      <c r="T26" s="3" t="s">
        <v>75</v>
      </c>
      <c r="U26" s="2" t="s">
        <v>68</v>
      </c>
      <c r="V26" s="3" t="s">
        <v>71</v>
      </c>
      <c r="W26" s="2" t="s">
        <v>67</v>
      </c>
      <c r="X26" s="3" t="s">
        <v>71</v>
      </c>
      <c r="Y26" s="2" t="s">
        <v>69</v>
      </c>
      <c r="Z26" s="2" t="s">
        <v>70</v>
      </c>
      <c r="AA26" s="2" t="s">
        <v>70</v>
      </c>
      <c r="AB26" s="2" t="s">
        <v>70</v>
      </c>
      <c r="AC26" s="2" t="s">
        <v>68</v>
      </c>
      <c r="AD26" s="2" t="s">
        <v>70</v>
      </c>
      <c r="AE26" s="2">
        <v>60.5</v>
      </c>
      <c r="AF26" s="2">
        <v>32.5</v>
      </c>
      <c r="AG26" s="2">
        <v>3</v>
      </c>
      <c r="AH26" s="2">
        <v>2.2999999999999998</v>
      </c>
      <c r="AI26" s="2">
        <v>125</v>
      </c>
      <c r="AJ26" s="2" t="s">
        <v>80</v>
      </c>
      <c r="AK26" s="2">
        <v>3</v>
      </c>
      <c r="AL26" s="2">
        <v>2.8</v>
      </c>
      <c r="AM26" s="3" t="s">
        <v>18</v>
      </c>
      <c r="AN26" s="2" t="s">
        <v>81</v>
      </c>
    </row>
    <row r="27" spans="1:40" s="6" customFormat="1"/>
    <row r="32" spans="1:40">
      <c r="M32" s="38" t="s">
        <v>86</v>
      </c>
      <c r="N32" s="38"/>
      <c r="O32" s="38"/>
      <c r="P32" s="38"/>
      <c r="Q32" s="38"/>
      <c r="R32" s="38"/>
      <c r="S32" s="38"/>
      <c r="T32" s="38"/>
      <c r="U32" s="38"/>
    </row>
    <row r="33" spans="11:23" ht="23.25" customHeight="1"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</sheetData>
  <sheetProtection formatCells="0" formatColumns="0" formatRows="0" insertColumns="0" insertHyperlinks="0" deleteColumns="0" deleteRows="0" autoFilter="0" pivotTables="0"/>
  <mergeCells count="72">
    <mergeCell ref="AL22:AL24"/>
    <mergeCell ref="AM22:AM24"/>
    <mergeCell ref="AN22:AN24"/>
    <mergeCell ref="A23:E23"/>
    <mergeCell ref="M32:U32"/>
    <mergeCell ref="K33:W33"/>
    <mergeCell ref="P22:P24"/>
    <mergeCell ref="Q22:Q24"/>
    <mergeCell ref="R22:R24"/>
    <mergeCell ref="S22:S24"/>
    <mergeCell ref="A21:E21"/>
    <mergeCell ref="G21:S21"/>
    <mergeCell ref="T21:AH21"/>
    <mergeCell ref="AI21:AN21"/>
    <mergeCell ref="A22:E22"/>
    <mergeCell ref="G22:K22"/>
    <mergeCell ref="L22:O22"/>
    <mergeCell ref="T22:X22"/>
    <mergeCell ref="Y22:AD22"/>
    <mergeCell ref="AE22:AE24"/>
    <mergeCell ref="AF22:AF24"/>
    <mergeCell ref="AG22:AG24"/>
    <mergeCell ref="AH22:AH24"/>
    <mergeCell ref="AI22:AI24"/>
    <mergeCell ref="AJ22:AJ24"/>
    <mergeCell ref="AK22:AK24"/>
    <mergeCell ref="A19:B19"/>
    <mergeCell ref="F19:H19"/>
    <mergeCell ref="I19:K19"/>
    <mergeCell ref="L19:N19"/>
    <mergeCell ref="A20:AN20"/>
    <mergeCell ref="A17:B17"/>
    <mergeCell ref="F17:H17"/>
    <mergeCell ref="I17:K17"/>
    <mergeCell ref="L17:N17"/>
    <mergeCell ref="A18:B18"/>
    <mergeCell ref="F18:H18"/>
    <mergeCell ref="I18:K18"/>
    <mergeCell ref="L18:N18"/>
    <mergeCell ref="A15:B15"/>
    <mergeCell ref="F15:H15"/>
    <mergeCell ref="I15:K15"/>
    <mergeCell ref="L15:N15"/>
    <mergeCell ref="A16:B16"/>
    <mergeCell ref="F16:H16"/>
    <mergeCell ref="I16:K16"/>
    <mergeCell ref="L16:N16"/>
    <mergeCell ref="A13:B13"/>
    <mergeCell ref="F13:H13"/>
    <mergeCell ref="I13:K13"/>
    <mergeCell ref="L13:N13"/>
    <mergeCell ref="A14:B14"/>
    <mergeCell ref="F14:H14"/>
    <mergeCell ref="I14:K14"/>
    <mergeCell ref="L14:N14"/>
    <mergeCell ref="A11:N11"/>
    <mergeCell ref="A12:B12"/>
    <mergeCell ref="F12:H12"/>
    <mergeCell ref="I12:K12"/>
    <mergeCell ref="L12:N12"/>
    <mergeCell ref="C6:D6"/>
    <mergeCell ref="E6:I6"/>
    <mergeCell ref="C7:D7"/>
    <mergeCell ref="E7:I7"/>
    <mergeCell ref="C8:D8"/>
    <mergeCell ref="E8:I8"/>
    <mergeCell ref="A1:N1"/>
    <mergeCell ref="C2:J2"/>
    <mergeCell ref="C3:J3"/>
    <mergeCell ref="C4:J4"/>
    <mergeCell ref="C5:D5"/>
    <mergeCell ref="E5:O5"/>
  </mergeCells>
  <printOptions horizontalCentered="1"/>
  <pageMargins left="0.1" right="0.1" top="0.3" bottom="0.3" header="0.3" footer="0.3"/>
  <pageSetup paperSize="9" scale="25" fitToHeight="0" orientation="landscape" r:id="rId1"/>
  <headerFooter alignWithMargins="0">
    <oddHeader>&amp;C&amp;G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F22"/>
  <sheetViews>
    <sheetView topLeftCell="A10" workbookViewId="0">
      <selection activeCell="F15" sqref="F15:F22"/>
    </sheetView>
  </sheetViews>
  <sheetFormatPr defaultColWidth="9" defaultRowHeight="15"/>
  <cols>
    <col min="6" max="6" width="40.28515625" customWidth="1"/>
  </cols>
  <sheetData>
    <row r="5" spans="5:6">
      <c r="E5" s="1" t="s">
        <v>83</v>
      </c>
      <c r="F5" s="1" t="s">
        <v>84</v>
      </c>
    </row>
    <row r="6" spans="5:6" ht="23.25">
      <c r="E6" s="2" t="s">
        <v>74</v>
      </c>
      <c r="F6" s="3" t="s">
        <v>82</v>
      </c>
    </row>
    <row r="7" spans="5:6" ht="23.25">
      <c r="E7" s="2" t="s">
        <v>74</v>
      </c>
      <c r="F7" s="3" t="s">
        <v>82</v>
      </c>
    </row>
    <row r="8" spans="5:6" ht="23.25">
      <c r="E8" s="2" t="s">
        <v>74</v>
      </c>
      <c r="F8" s="3" t="s">
        <v>18</v>
      </c>
    </row>
    <row r="9" spans="5:6" ht="23.25">
      <c r="E9" s="2" t="s">
        <v>65</v>
      </c>
      <c r="F9" s="3" t="s">
        <v>82</v>
      </c>
    </row>
    <row r="10" spans="5:6" ht="23.25">
      <c r="E10" s="2" t="s">
        <v>65</v>
      </c>
      <c r="F10" s="3" t="s">
        <v>82</v>
      </c>
    </row>
    <row r="11" spans="5:6" ht="23.25">
      <c r="E11" s="2" t="s">
        <v>65</v>
      </c>
      <c r="F11" s="3" t="s">
        <v>82</v>
      </c>
    </row>
    <row r="12" spans="5:6" ht="23.25">
      <c r="E12" s="2" t="s">
        <v>65</v>
      </c>
      <c r="F12" s="3" t="s">
        <v>82</v>
      </c>
    </row>
    <row r="13" spans="5:6" ht="23.25">
      <c r="E13" s="2" t="s">
        <v>65</v>
      </c>
      <c r="F13" s="3" t="s">
        <v>82</v>
      </c>
    </row>
    <row r="14" spans="5:6" ht="23.25">
      <c r="E14" s="2" t="s">
        <v>65</v>
      </c>
      <c r="F14" s="3" t="s">
        <v>19</v>
      </c>
    </row>
    <row r="15" spans="5:6" ht="23.25">
      <c r="E15" s="2" t="s">
        <v>65</v>
      </c>
      <c r="F15" s="3" t="s">
        <v>18</v>
      </c>
    </row>
    <row r="16" spans="5:6" ht="23.25">
      <c r="E16" s="2" t="s">
        <v>65</v>
      </c>
      <c r="F16" s="3" t="s">
        <v>18</v>
      </c>
    </row>
    <row r="17" spans="5:6" ht="23.25">
      <c r="E17" s="2" t="s">
        <v>65</v>
      </c>
      <c r="F17" s="3" t="s">
        <v>18</v>
      </c>
    </row>
    <row r="18" spans="5:6" ht="23.25">
      <c r="E18" s="2" t="s">
        <v>65</v>
      </c>
      <c r="F18" s="3" t="s">
        <v>18</v>
      </c>
    </row>
    <row r="19" spans="5:6" ht="23.25">
      <c r="E19" s="2" t="s">
        <v>65</v>
      </c>
      <c r="F19" s="3" t="s">
        <v>18</v>
      </c>
    </row>
    <row r="20" spans="5:6" ht="23.25">
      <c r="E20" s="2" t="s">
        <v>65</v>
      </c>
      <c r="F20" s="3" t="s">
        <v>18</v>
      </c>
    </row>
    <row r="21" spans="5:6" ht="23.25">
      <c r="E21" s="2" t="s">
        <v>65</v>
      </c>
      <c r="F21" s="3" t="s">
        <v>18</v>
      </c>
    </row>
    <row r="22" spans="5:6" ht="23.25">
      <c r="E22" s="2" t="s">
        <v>65</v>
      </c>
      <c r="F22" s="3" t="s">
        <v>18</v>
      </c>
    </row>
  </sheetData>
  <sortState ref="E6:F22">
    <sortCondition ref="E6:E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Examiner Results</vt:lpstr>
      <vt:lpstr>Sheet1</vt:lpstr>
      <vt:lpstr>'Examiner Results'!Print_Titles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Results</dc:title>
  <dc:creator>suasis_cict</dc:creator>
  <cp:lastModifiedBy>Luseko Chilagane</cp:lastModifiedBy>
  <cp:lastPrinted>2023-08-25T06:12:23Z</cp:lastPrinted>
  <dcterms:created xsi:type="dcterms:W3CDTF">2023-08-21T20:43:00Z</dcterms:created>
  <dcterms:modified xsi:type="dcterms:W3CDTF">2023-08-25T09:47:37Z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88B9BDD705FC4B08BBD0896F776001CA</vt:lpwstr>
  </property>
  <property fmtid="{D5CDD505-2E9C-101B-9397-08002B2CF9AE}" pid="3" name="KSOProductBuildVer">
    <vt:lpwstr>1033-11.2.0.11537</vt:lpwstr>
  </property>
</Properties>
</file>